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5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P8" i="1" l="1"/>
  <c r="FO8" i="1"/>
  <c r="FN8" i="1"/>
  <c r="FM8" i="1"/>
  <c r="FL8" i="1"/>
  <c r="FK8" i="1"/>
  <c r="FJ8" i="1"/>
  <c r="FI8" i="1"/>
  <c r="FQ7" i="1"/>
  <c r="FQ8" i="1" s="1"/>
  <c r="DJ7" i="1"/>
  <c r="DJ5" i="1"/>
  <c r="DI8" i="1"/>
  <c r="DH8" i="1"/>
  <c r="DG8" i="1"/>
  <c r="DF8" i="1"/>
  <c r="DE8" i="1"/>
  <c r="DD8" i="1"/>
  <c r="DC8" i="1"/>
  <c r="DB8" i="1"/>
  <c r="DA8" i="1"/>
  <c r="CD9" i="1"/>
  <c r="CC9" i="1"/>
  <c r="CB9" i="1"/>
  <c r="CA9" i="1"/>
  <c r="BZ9" i="1"/>
  <c r="BY9" i="1"/>
  <c r="BX9" i="1"/>
  <c r="CE8" i="1"/>
  <c r="CE9" i="1" s="1"/>
  <c r="AV11" i="1"/>
  <c r="AU11" i="1"/>
  <c r="AT11" i="1"/>
  <c r="AS11" i="1"/>
  <c r="AR11" i="1"/>
  <c r="AQ11" i="1"/>
  <c r="AP11" i="1"/>
  <c r="DJ8" i="1" l="1"/>
  <c r="EI8" i="1"/>
  <c r="EI7" i="1"/>
  <c r="EH9" i="1"/>
  <c r="EG9" i="1"/>
  <c r="EF9" i="1"/>
  <c r="EE9" i="1"/>
  <c r="ED9" i="1"/>
  <c r="EC9" i="1"/>
  <c r="DZ10" i="1"/>
  <c r="DY10" i="1"/>
  <c r="DX10" i="1"/>
  <c r="DW10" i="1"/>
  <c r="DV10" i="1"/>
  <c r="DU10" i="1"/>
  <c r="DT10" i="1"/>
  <c r="EI9" i="1" l="1"/>
</calcChain>
</file>

<file path=xl/sharedStrings.xml><?xml version="1.0" encoding="utf-8"?>
<sst xmlns="http://schemas.openxmlformats.org/spreadsheetml/2006/main" count="240" uniqueCount="53">
  <si>
    <t>COMISION DE AGUA POTABLE
Y ALCANTARILLADO</t>
  </si>
  <si>
    <t>FALTAS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</si>
  <si>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</si>
  <si>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</si>
  <si>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</si>
  <si>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</si>
  <si>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</si>
  <si>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</si>
  <si>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</si>
  <si>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OCTUBRE 2015.</t>
  </si>
  <si>
    <t xml:space="preserve"> COMISION DE CULTURA</t>
  </si>
  <si>
    <t>Reg. Armando Soltero Macías</t>
  </si>
  <si>
    <t>NOVIEMBRE 2015.</t>
  </si>
  <si>
    <t>Reg.Bellani Fong Patiño</t>
  </si>
  <si>
    <t>Reg. Magaly Fregoso Ortiz</t>
  </si>
  <si>
    <t>Reg. Martha Susana Rodríguez Mejía</t>
  </si>
  <si>
    <t>Reg. Andrés González Palomera</t>
  </si>
  <si>
    <t>NO HUBO SESIÓN</t>
  </si>
  <si>
    <t>Reg. Juan José Cuevas García</t>
  </si>
  <si>
    <t>Pdte. Mpal. Arturo Davalos Peña</t>
  </si>
  <si>
    <t>Sindico Jorge Antonio Quintero Alvarado</t>
  </si>
  <si>
    <t>Reg. Elisa Ramírez Ruelas</t>
  </si>
  <si>
    <t>Reg. Juan Gonzalo Guzmán Delgado</t>
  </si>
  <si>
    <t>Reg. José Francisco Sánchez Peña</t>
  </si>
  <si>
    <t>COMISION DE ECOLOGÍA</t>
  </si>
  <si>
    <t>Reg. Bellani Fong Patiño</t>
  </si>
  <si>
    <t>Reg. Juan Solís García</t>
  </si>
  <si>
    <t>Reg. Eduardo Manuel Martínez Martínez</t>
  </si>
  <si>
    <t>Reg. Paula Celina Lomelí Ramírez</t>
  </si>
  <si>
    <t>COMISION DE EDUCACIÓN</t>
  </si>
  <si>
    <t>ACTA EN PROCESO</t>
  </si>
  <si>
    <t>Reg. Homero Maldonado Albarrán</t>
  </si>
  <si>
    <t>COMISION DE EQUIDAD Y DESARROLLO HUMANO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</si>
  <si>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</si>
  <si>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</si>
  <si>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</si>
  <si>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</si>
  <si>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</si>
  <si>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</si>
  <si>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</si>
  <si>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Reg. Gabriela Duarte Becerra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</si>
  <si>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</si>
  <si>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</si>
  <si>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</si>
  <si>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</si>
  <si>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</si>
  <si>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</si>
  <si>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DICIEMBRE 2015.</t>
  </si>
  <si>
    <t>SE SUSPENDIO</t>
  </si>
  <si>
    <t>DICIEMBRE 15.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</si>
  <si>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</si>
  <si>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Reg.Gabriela Duarte Becerra</t>
  </si>
  <si>
    <t>COMISION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</si>
</sst>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sz val="7"/>
      <color theme="1"/>
      <name val="Open Sans"/>
      <family val="2"/>
    </font>
    <font>
      <b/>
      <sz val="7"/>
      <color theme="1"/>
      <name val="Open Sans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Open Sans"/>
    </font>
    <font>
      <b/>
      <sz val="7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textRotation="90"/>
    </xf>
    <xf numFmtId="0" fontId="4" fillId="7" borderId="0" xfId="0" applyFont="1" applyFill="1" applyBorder="1" applyAlignment="1">
      <alignment horizontal="center" vertical="center"/>
    </xf>
    <xf numFmtId="0" fontId="5" fillId="7" borderId="0" xfId="0" applyFont="1" applyFill="1"/>
    <xf numFmtId="0" fontId="4" fillId="5" borderId="0" xfId="0" applyFont="1" applyFill="1" applyBorder="1" applyAlignment="1">
      <alignment horizontal="center" textRotation="90"/>
    </xf>
    <xf numFmtId="0" fontId="3" fillId="6" borderId="0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5" fillId="2" borderId="0" xfId="0" applyFont="1" applyFill="1"/>
    <xf numFmtId="0" fontId="4" fillId="7" borderId="0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4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Q13"/>
  <sheetViews>
    <sheetView tabSelected="1" zoomScale="110" zoomScaleNormal="110" workbookViewId="0">
      <selection activeCell="AI3" sqref="AI3"/>
    </sheetView>
  </sheetViews>
  <sheetFormatPr baseColWidth="10" defaultRowHeight="15" x14ac:dyDescent="0.25"/>
  <cols>
    <col min="1" max="1" width="3.7109375" customWidth="1"/>
    <col min="2" max="2" width="5.7109375" customWidth="1"/>
    <col min="3" max="3" width="3.85546875" customWidth="1"/>
    <col min="4" max="4" width="3.28515625" customWidth="1"/>
    <col min="5" max="5" width="3.5703125" customWidth="1"/>
    <col min="6" max="6" width="3.140625" customWidth="1"/>
    <col min="7" max="7" width="2.85546875" customWidth="1"/>
    <col min="8" max="8" width="2.5703125" customWidth="1"/>
    <col min="9" max="9" width="3.140625" customWidth="1"/>
    <col min="10" max="10" width="3.42578125" customWidth="1"/>
    <col min="11" max="11" width="4.140625" customWidth="1"/>
    <col min="12" max="12" width="5.85546875" bestFit="1" customWidth="1"/>
    <col min="13" max="17" width="2.5703125" bestFit="1" customWidth="1"/>
    <col min="18" max="19" width="2.5703125" customWidth="1"/>
    <col min="20" max="20" width="2.7109375" bestFit="1" customWidth="1"/>
    <col min="21" max="21" width="4.28515625" customWidth="1"/>
    <col min="22" max="22" width="5.85546875" bestFit="1" customWidth="1"/>
    <col min="23" max="29" width="2.5703125" bestFit="1" customWidth="1"/>
    <col min="30" max="30" width="2.5703125" customWidth="1"/>
    <col min="31" max="31" width="2.7109375" bestFit="1" customWidth="1"/>
    <col min="32" max="32" width="3.5703125" customWidth="1"/>
    <col min="33" max="33" width="5.85546875" bestFit="1" customWidth="1"/>
    <col min="34" max="39" width="2.5703125" bestFit="1" customWidth="1"/>
    <col min="40" max="40" width="3.5703125" customWidth="1"/>
    <col min="41" max="41" width="5.85546875" bestFit="1" customWidth="1"/>
    <col min="42" max="46" width="2.5703125" bestFit="1" customWidth="1"/>
    <col min="47" max="47" width="2.5703125" customWidth="1"/>
    <col min="48" max="48" width="2.5703125" bestFit="1" customWidth="1"/>
    <col min="49" max="49" width="4" customWidth="1"/>
    <col min="50" max="50" width="5.85546875" bestFit="1" customWidth="1"/>
    <col min="51" max="55" width="2.5703125" bestFit="1" customWidth="1"/>
    <col min="56" max="56" width="2.5703125" customWidth="1"/>
    <col min="57" max="57" width="2.5703125" bestFit="1" customWidth="1"/>
    <col min="58" max="58" width="4.140625" customWidth="1"/>
    <col min="59" max="59" width="5.85546875" bestFit="1" customWidth="1"/>
    <col min="60" max="60" width="3.42578125" customWidth="1"/>
    <col min="61" max="61" width="5.28515625" customWidth="1"/>
    <col min="62" max="62" width="2.5703125" bestFit="1" customWidth="1"/>
    <col min="63" max="63" width="0.140625" customWidth="1"/>
    <col min="64" max="65" width="3.7109375" customWidth="1"/>
    <col min="66" max="66" width="5.85546875" bestFit="1" customWidth="1"/>
    <col min="67" max="71" width="2.5703125" bestFit="1" customWidth="1"/>
    <col min="72" max="72" width="2.5703125" customWidth="1"/>
    <col min="73" max="73" width="2.7109375" bestFit="1" customWidth="1"/>
    <col min="74" max="74" width="3.85546875" customWidth="1"/>
    <col min="75" max="75" width="7" customWidth="1"/>
    <col min="76" max="81" width="2.5703125" bestFit="1" customWidth="1"/>
    <col min="82" max="82" width="2.5703125" customWidth="1"/>
    <col min="83" max="83" width="2.7109375" bestFit="1" customWidth="1"/>
    <col min="84" max="84" width="5.42578125" customWidth="1"/>
    <col min="85" max="85" width="5.85546875" bestFit="1" customWidth="1"/>
    <col min="86" max="92" width="2.5703125" bestFit="1" customWidth="1"/>
    <col min="93" max="93" width="2.7109375" bestFit="1" customWidth="1"/>
    <col min="94" max="94" width="4.140625" customWidth="1"/>
    <col min="95" max="95" width="5.85546875" bestFit="1" customWidth="1"/>
    <col min="96" max="101" width="2.5703125" bestFit="1" customWidth="1"/>
    <col min="102" max="102" width="2.7109375" bestFit="1" customWidth="1"/>
    <col min="103" max="103" width="4.42578125" customWidth="1"/>
    <col min="104" max="104" width="5.85546875" bestFit="1" customWidth="1"/>
    <col min="105" max="110" width="2.5703125" bestFit="1" customWidth="1"/>
    <col min="111" max="113" width="2.5703125" customWidth="1"/>
    <col min="114" max="114" width="2.7109375" bestFit="1" customWidth="1"/>
    <col min="115" max="115" width="4.5703125" customWidth="1"/>
    <col min="116" max="116" width="5.85546875" bestFit="1" customWidth="1"/>
    <col min="117" max="118" width="2.5703125" bestFit="1" customWidth="1"/>
    <col min="119" max="120" width="2.5703125" customWidth="1"/>
    <col min="121" max="121" width="2.7109375" bestFit="1" customWidth="1"/>
    <col min="122" max="122" width="2.7109375" customWidth="1"/>
    <col min="123" max="123" width="5.85546875" bestFit="1" customWidth="1"/>
    <col min="124" max="129" width="2.5703125" bestFit="1" customWidth="1"/>
    <col min="130" max="130" width="2.7109375" bestFit="1" customWidth="1"/>
    <col min="131" max="131" width="4.28515625" customWidth="1"/>
    <col min="132" max="132" width="5.85546875" bestFit="1" customWidth="1"/>
    <col min="133" max="138" width="2.5703125" bestFit="1" customWidth="1"/>
    <col min="139" max="139" width="2.7109375" bestFit="1" customWidth="1"/>
    <col min="140" max="140" width="3.85546875" customWidth="1"/>
    <col min="141" max="141" width="5.85546875" bestFit="1" customWidth="1"/>
    <col min="142" max="145" width="2.5703125" bestFit="1" customWidth="1"/>
    <col min="146" max="146" width="2.7109375" bestFit="1" customWidth="1"/>
    <col min="147" max="147" width="3" customWidth="1"/>
    <col min="148" max="149" width="4.5703125" customWidth="1"/>
    <col min="150" max="151" width="2.5703125" bestFit="1" customWidth="1"/>
    <col min="152" max="152" width="3.42578125" customWidth="1"/>
    <col min="153" max="153" width="2.7109375" bestFit="1" customWidth="1"/>
    <col min="154" max="154" width="3.28515625" customWidth="1"/>
    <col min="155" max="155" width="5.85546875" bestFit="1" customWidth="1"/>
    <col min="156" max="161" width="2.5703125" bestFit="1" customWidth="1"/>
    <col min="162" max="162" width="2.7109375" bestFit="1" customWidth="1"/>
    <col min="163" max="163" width="2.85546875" customWidth="1"/>
    <col min="164" max="164" width="5.85546875" bestFit="1" customWidth="1"/>
    <col min="165" max="170" width="2.5703125" bestFit="1" customWidth="1"/>
    <col min="171" max="172" width="2.5703125" customWidth="1"/>
    <col min="173" max="173" width="2.7109375" bestFit="1" customWidth="1"/>
  </cols>
  <sheetData>
    <row r="2" spans="2:173" ht="27" customHeight="1" x14ac:dyDescent="0.25">
      <c r="B2" s="46" t="s">
        <v>0</v>
      </c>
      <c r="C2" s="47"/>
      <c r="D2" s="47"/>
      <c r="E2" s="47"/>
      <c r="F2" s="47"/>
      <c r="G2" s="47"/>
      <c r="H2" s="47"/>
      <c r="I2" s="47"/>
      <c r="J2" s="48"/>
      <c r="L2" s="46" t="s">
        <v>10</v>
      </c>
      <c r="M2" s="47"/>
      <c r="N2" s="47"/>
      <c r="O2" s="47"/>
      <c r="P2" s="47"/>
      <c r="Q2" s="47"/>
      <c r="R2" s="47"/>
      <c r="S2" s="47"/>
      <c r="T2" s="48"/>
      <c r="V2" s="46" t="s">
        <v>52</v>
      </c>
      <c r="W2" s="47"/>
      <c r="X2" s="47"/>
      <c r="Y2" s="47"/>
      <c r="Z2" s="47"/>
      <c r="AA2" s="47"/>
      <c r="AB2" s="47"/>
      <c r="AC2" s="47"/>
      <c r="AD2" s="47"/>
      <c r="AE2" s="48"/>
      <c r="AG2" s="46" t="s">
        <v>24</v>
      </c>
      <c r="AH2" s="47"/>
      <c r="AI2" s="47"/>
      <c r="AJ2" s="47"/>
      <c r="AK2" s="47"/>
      <c r="AL2" s="47"/>
      <c r="AM2" s="47"/>
      <c r="AO2" s="46" t="s">
        <v>29</v>
      </c>
      <c r="AP2" s="47"/>
      <c r="AQ2" s="47"/>
      <c r="AR2" s="47"/>
      <c r="AS2" s="47"/>
      <c r="AT2" s="47"/>
      <c r="AU2" s="47"/>
      <c r="AV2" s="47"/>
      <c r="AX2" s="46" t="s">
        <v>32</v>
      </c>
      <c r="AY2" s="47"/>
      <c r="AZ2" s="47"/>
      <c r="BA2" s="47"/>
      <c r="BB2" s="47"/>
      <c r="BC2" s="47"/>
      <c r="BD2" s="47"/>
      <c r="BE2" s="47"/>
      <c r="BG2" s="46" t="s">
        <v>33</v>
      </c>
      <c r="BH2" s="47"/>
      <c r="BI2" s="47"/>
      <c r="BJ2" s="47"/>
      <c r="BK2" s="47"/>
      <c r="BL2" s="47"/>
      <c r="BN2" s="46" t="s">
        <v>34</v>
      </c>
      <c r="BO2" s="47"/>
      <c r="BP2" s="47"/>
      <c r="BQ2" s="47"/>
      <c r="BR2" s="47"/>
      <c r="BS2" s="47"/>
      <c r="BT2" s="47"/>
      <c r="BU2" s="48"/>
      <c r="BW2" s="46" t="s">
        <v>35</v>
      </c>
      <c r="BX2" s="47"/>
      <c r="BY2" s="47"/>
      <c r="BZ2" s="47"/>
      <c r="CA2" s="47"/>
      <c r="CB2" s="47"/>
      <c r="CC2" s="47"/>
      <c r="CD2" s="47"/>
      <c r="CE2" s="48"/>
      <c r="CG2" s="46" t="s">
        <v>36</v>
      </c>
      <c r="CH2" s="47"/>
      <c r="CI2" s="47"/>
      <c r="CJ2" s="47"/>
      <c r="CK2" s="47"/>
      <c r="CL2" s="47"/>
      <c r="CM2" s="47"/>
      <c r="CN2" s="47"/>
      <c r="CO2" s="48"/>
      <c r="CQ2" s="46" t="s">
        <v>37</v>
      </c>
      <c r="CR2" s="47"/>
      <c r="CS2" s="47"/>
      <c r="CT2" s="47"/>
      <c r="CU2" s="47"/>
      <c r="CV2" s="47"/>
      <c r="CW2" s="47"/>
      <c r="CX2" s="48"/>
      <c r="CZ2" s="46" t="s">
        <v>38</v>
      </c>
      <c r="DA2" s="47"/>
      <c r="DB2" s="47"/>
      <c r="DC2" s="47"/>
      <c r="DD2" s="47"/>
      <c r="DE2" s="47"/>
      <c r="DF2" s="47"/>
      <c r="DG2" s="47"/>
      <c r="DH2" s="47"/>
      <c r="DI2" s="47"/>
      <c r="DJ2" s="48"/>
      <c r="DL2" s="46" t="s">
        <v>39</v>
      </c>
      <c r="DM2" s="47"/>
      <c r="DN2" s="47"/>
      <c r="DO2" s="47"/>
      <c r="DP2" s="47"/>
      <c r="DQ2" s="48"/>
      <c r="DS2" s="46" t="s">
        <v>41</v>
      </c>
      <c r="DT2" s="47"/>
      <c r="DU2" s="47"/>
      <c r="DV2" s="47"/>
      <c r="DW2" s="47"/>
      <c r="DX2" s="47"/>
      <c r="DY2" s="47"/>
      <c r="DZ2" s="48"/>
      <c r="EB2" s="46" t="s">
        <v>42</v>
      </c>
      <c r="EC2" s="47"/>
      <c r="ED2" s="47"/>
      <c r="EE2" s="47"/>
      <c r="EF2" s="47"/>
      <c r="EG2" s="47"/>
      <c r="EH2" s="47"/>
      <c r="EI2" s="48"/>
      <c r="EK2" s="46" t="s">
        <v>43</v>
      </c>
      <c r="EL2" s="47"/>
      <c r="EM2" s="47"/>
      <c r="EN2" s="47"/>
      <c r="EO2" s="47"/>
      <c r="EP2" s="48"/>
      <c r="ER2" s="46" t="s">
        <v>44</v>
      </c>
      <c r="ES2" s="47"/>
      <c r="ET2" s="47"/>
      <c r="EU2" s="47"/>
      <c r="EV2" s="47"/>
      <c r="EW2" s="48"/>
      <c r="EY2" s="46" t="s">
        <v>45</v>
      </c>
      <c r="EZ2" s="47"/>
      <c r="FA2" s="47"/>
      <c r="FB2" s="47"/>
      <c r="FC2" s="47"/>
      <c r="FD2" s="47"/>
      <c r="FE2" s="47"/>
      <c r="FF2" s="48"/>
      <c r="FH2" s="46" t="s">
        <v>46</v>
      </c>
      <c r="FI2" s="47"/>
      <c r="FJ2" s="47"/>
      <c r="FK2" s="47"/>
      <c r="FL2" s="47"/>
      <c r="FM2" s="47"/>
      <c r="FN2" s="47"/>
      <c r="FO2" s="47"/>
      <c r="FP2" s="47"/>
      <c r="FQ2" s="48"/>
    </row>
    <row r="3" spans="2:173" ht="135" x14ac:dyDescent="0.25">
      <c r="B3" s="1"/>
      <c r="C3" s="2" t="s">
        <v>2</v>
      </c>
      <c r="D3" s="3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2" t="s">
        <v>8</v>
      </c>
      <c r="J3" s="14" t="s">
        <v>1</v>
      </c>
      <c r="L3" s="10"/>
      <c r="M3" s="2" t="s">
        <v>11</v>
      </c>
      <c r="N3" s="3" t="s">
        <v>6</v>
      </c>
      <c r="O3" s="2" t="s">
        <v>13</v>
      </c>
      <c r="P3" s="11" t="s">
        <v>14</v>
      </c>
      <c r="Q3" s="2" t="s">
        <v>15</v>
      </c>
      <c r="R3" s="3" t="s">
        <v>16</v>
      </c>
      <c r="S3" s="2" t="s">
        <v>18</v>
      </c>
      <c r="T3" s="17" t="s">
        <v>1</v>
      </c>
      <c r="V3" s="1"/>
      <c r="W3" s="2" t="s">
        <v>19</v>
      </c>
      <c r="X3" s="3" t="s">
        <v>20</v>
      </c>
      <c r="Y3" s="2" t="s">
        <v>21</v>
      </c>
      <c r="Z3" s="3" t="s">
        <v>5</v>
      </c>
      <c r="AA3" s="2" t="s">
        <v>6</v>
      </c>
      <c r="AB3" s="3" t="s">
        <v>22</v>
      </c>
      <c r="AC3" s="2" t="s">
        <v>23</v>
      </c>
      <c r="AD3" s="18" t="s">
        <v>16</v>
      </c>
      <c r="AE3" s="22" t="s">
        <v>1</v>
      </c>
      <c r="AG3" s="1"/>
      <c r="AH3" s="2" t="s">
        <v>25</v>
      </c>
      <c r="AI3" s="3" t="s">
        <v>26</v>
      </c>
      <c r="AJ3" s="2" t="s">
        <v>11</v>
      </c>
      <c r="AK3" s="3" t="s">
        <v>27</v>
      </c>
      <c r="AL3" s="2" t="s">
        <v>28</v>
      </c>
      <c r="AM3" s="22" t="s">
        <v>1</v>
      </c>
      <c r="AO3" s="1"/>
      <c r="AP3" s="2" t="s">
        <v>28</v>
      </c>
      <c r="AQ3" s="3" t="s">
        <v>20</v>
      </c>
      <c r="AR3" s="2" t="s">
        <v>11</v>
      </c>
      <c r="AS3" s="3" t="s">
        <v>51</v>
      </c>
      <c r="AT3" s="2" t="s">
        <v>15</v>
      </c>
      <c r="AU3" s="3" t="s">
        <v>18</v>
      </c>
      <c r="AV3" s="22" t="s">
        <v>1</v>
      </c>
      <c r="AX3" s="1"/>
      <c r="AY3" s="2" t="s">
        <v>26</v>
      </c>
      <c r="AZ3" s="3" t="s">
        <v>20</v>
      </c>
      <c r="BA3" s="2" t="s">
        <v>14</v>
      </c>
      <c r="BB3" s="3" t="s">
        <v>6</v>
      </c>
      <c r="BC3" s="2" t="s">
        <v>31</v>
      </c>
      <c r="BD3" s="3" t="s">
        <v>25</v>
      </c>
      <c r="BE3" s="22" t="s">
        <v>1</v>
      </c>
      <c r="BG3" s="1"/>
      <c r="BH3" s="2" t="s">
        <v>5</v>
      </c>
      <c r="BI3" s="3" t="s">
        <v>27</v>
      </c>
      <c r="BJ3" s="2" t="s">
        <v>21</v>
      </c>
      <c r="BK3" s="3"/>
      <c r="BL3" s="22" t="s">
        <v>1</v>
      </c>
      <c r="BN3" s="1"/>
      <c r="BO3" s="2" t="s">
        <v>19</v>
      </c>
      <c r="BP3" s="3" t="s">
        <v>20</v>
      </c>
      <c r="BQ3" s="3" t="s">
        <v>5</v>
      </c>
      <c r="BR3" s="3" t="s">
        <v>22</v>
      </c>
      <c r="BS3" s="2" t="s">
        <v>23</v>
      </c>
      <c r="BT3" s="18" t="s">
        <v>16</v>
      </c>
      <c r="BU3" s="22" t="s">
        <v>1</v>
      </c>
      <c r="BW3" s="1"/>
      <c r="BX3" s="2" t="s">
        <v>20</v>
      </c>
      <c r="BY3" s="3" t="s">
        <v>6</v>
      </c>
      <c r="BZ3" s="2" t="s">
        <v>5</v>
      </c>
      <c r="CA3" s="3" t="s">
        <v>22</v>
      </c>
      <c r="CB3" s="2" t="s">
        <v>31</v>
      </c>
      <c r="CC3" s="3" t="s">
        <v>23</v>
      </c>
      <c r="CD3" s="18" t="s">
        <v>16</v>
      </c>
      <c r="CE3" s="22" t="s">
        <v>1</v>
      </c>
      <c r="CG3" s="1"/>
      <c r="CH3" s="2" t="s">
        <v>22</v>
      </c>
      <c r="CI3" s="3" t="s">
        <v>27</v>
      </c>
      <c r="CJ3" s="2" t="s">
        <v>20</v>
      </c>
      <c r="CK3" s="3" t="s">
        <v>14</v>
      </c>
      <c r="CL3" s="2" t="s">
        <v>15</v>
      </c>
      <c r="CM3" s="3" t="s">
        <v>5</v>
      </c>
      <c r="CN3" s="3" t="s">
        <v>23</v>
      </c>
      <c r="CO3" s="22" t="s">
        <v>1</v>
      </c>
      <c r="CQ3" s="1"/>
      <c r="CR3" s="3" t="s">
        <v>5</v>
      </c>
      <c r="CS3" s="2" t="s">
        <v>27</v>
      </c>
      <c r="CT3" s="3" t="s">
        <v>6</v>
      </c>
      <c r="CU3" s="2" t="s">
        <v>14</v>
      </c>
      <c r="CV3" s="3" t="s">
        <v>23</v>
      </c>
      <c r="CW3" s="2" t="s">
        <v>31</v>
      </c>
      <c r="CX3" s="22" t="s">
        <v>1</v>
      </c>
      <c r="CZ3" s="1"/>
      <c r="DA3" s="2" t="s">
        <v>14</v>
      </c>
      <c r="DB3" s="18" t="s">
        <v>15</v>
      </c>
      <c r="DC3" s="2" t="s">
        <v>26</v>
      </c>
      <c r="DD3" s="18" t="s">
        <v>16</v>
      </c>
      <c r="DE3" s="2" t="s">
        <v>5</v>
      </c>
      <c r="DF3" s="3" t="s">
        <v>31</v>
      </c>
      <c r="DG3" s="2" t="s">
        <v>6</v>
      </c>
      <c r="DH3" s="3" t="s">
        <v>23</v>
      </c>
      <c r="DI3" s="2" t="s">
        <v>28</v>
      </c>
      <c r="DJ3" s="22" t="s">
        <v>1</v>
      </c>
      <c r="DL3" s="1"/>
      <c r="DM3" s="2" t="s">
        <v>40</v>
      </c>
      <c r="DN3" s="3" t="s">
        <v>26</v>
      </c>
      <c r="DO3" s="2" t="s">
        <v>31</v>
      </c>
      <c r="DP3" s="3" t="s">
        <v>5</v>
      </c>
      <c r="DQ3" s="22" t="s">
        <v>1</v>
      </c>
      <c r="DS3" s="1"/>
      <c r="DT3" s="3" t="s">
        <v>18</v>
      </c>
      <c r="DU3" s="2" t="s">
        <v>14</v>
      </c>
      <c r="DV3" s="3" t="s">
        <v>31</v>
      </c>
      <c r="DW3" s="2" t="s">
        <v>5</v>
      </c>
      <c r="DX3" s="3" t="s">
        <v>27</v>
      </c>
      <c r="DY3" s="2" t="s">
        <v>16</v>
      </c>
      <c r="DZ3" s="22" t="s">
        <v>1</v>
      </c>
      <c r="EB3" s="1"/>
      <c r="EC3" s="2" t="s">
        <v>27</v>
      </c>
      <c r="ED3" s="18" t="s">
        <v>15</v>
      </c>
      <c r="EE3" s="2" t="s">
        <v>23</v>
      </c>
      <c r="EF3" s="3" t="s">
        <v>22</v>
      </c>
      <c r="EG3" s="2" t="s">
        <v>16</v>
      </c>
      <c r="EH3" s="3" t="s">
        <v>28</v>
      </c>
      <c r="EI3" s="22" t="s">
        <v>1</v>
      </c>
      <c r="EK3" s="1"/>
      <c r="EL3" s="2" t="s">
        <v>23</v>
      </c>
      <c r="EM3" s="3" t="s">
        <v>40</v>
      </c>
      <c r="EN3" s="2" t="s">
        <v>26</v>
      </c>
      <c r="EO3" s="3" t="s">
        <v>25</v>
      </c>
      <c r="EP3" s="22" t="s">
        <v>1</v>
      </c>
      <c r="ER3" s="1"/>
      <c r="ES3" s="3" t="s">
        <v>31</v>
      </c>
      <c r="ET3" s="2" t="s">
        <v>15</v>
      </c>
      <c r="EU3" s="3" t="s">
        <v>6</v>
      </c>
      <c r="EV3" s="2" t="s">
        <v>27</v>
      </c>
      <c r="EW3" s="22" t="s">
        <v>1</v>
      </c>
      <c r="EY3" s="1"/>
      <c r="EZ3" s="2" t="s">
        <v>6</v>
      </c>
      <c r="FA3" s="3" t="s">
        <v>26</v>
      </c>
      <c r="FB3" s="2" t="s">
        <v>5</v>
      </c>
      <c r="FC3" s="3" t="s">
        <v>27</v>
      </c>
      <c r="FD3" s="2" t="s">
        <v>31</v>
      </c>
      <c r="FE3" s="3" t="s">
        <v>23</v>
      </c>
      <c r="FF3" s="22" t="s">
        <v>1</v>
      </c>
      <c r="FH3" s="1"/>
      <c r="FI3" s="2" t="s">
        <v>15</v>
      </c>
      <c r="FJ3" s="3" t="s">
        <v>27</v>
      </c>
      <c r="FK3" s="2" t="s">
        <v>16</v>
      </c>
      <c r="FL3" s="3" t="s">
        <v>14</v>
      </c>
      <c r="FM3" s="2" t="s">
        <v>25</v>
      </c>
      <c r="FN3" s="3" t="s">
        <v>18</v>
      </c>
      <c r="FO3" s="2" t="s">
        <v>23</v>
      </c>
      <c r="FP3" s="3" t="s">
        <v>6</v>
      </c>
      <c r="FQ3" s="22" t="s">
        <v>1</v>
      </c>
    </row>
    <row r="4" spans="2:173" x14ac:dyDescent="0.25">
      <c r="B4" s="1"/>
      <c r="C4" s="2"/>
      <c r="D4" s="3"/>
      <c r="E4" s="2"/>
      <c r="F4" s="3"/>
      <c r="G4" s="2"/>
      <c r="H4" s="3"/>
      <c r="I4" s="2"/>
      <c r="J4" s="9"/>
      <c r="L4" s="10"/>
      <c r="M4" s="2"/>
      <c r="N4" s="11"/>
      <c r="O4" s="2"/>
      <c r="P4" s="11"/>
      <c r="Q4" s="2"/>
      <c r="R4" s="3"/>
      <c r="S4" s="2"/>
      <c r="T4" s="9"/>
      <c r="V4" s="1"/>
      <c r="W4" s="2"/>
      <c r="X4" s="3"/>
      <c r="Y4" s="2"/>
      <c r="Z4" s="3"/>
      <c r="AA4" s="2"/>
      <c r="AB4" s="3"/>
      <c r="AC4" s="2"/>
      <c r="AD4" s="18"/>
      <c r="AE4" s="9"/>
      <c r="AG4" s="1"/>
      <c r="AH4" s="2"/>
      <c r="AI4" s="3"/>
      <c r="AJ4" s="2"/>
      <c r="AK4" s="3"/>
      <c r="AL4" s="2"/>
      <c r="AM4" s="3"/>
      <c r="AO4" s="1"/>
      <c r="AP4" s="2"/>
      <c r="AQ4" s="3"/>
      <c r="AR4" s="2"/>
      <c r="AS4" s="3"/>
      <c r="AT4" s="2"/>
      <c r="AU4" s="3"/>
      <c r="AV4" s="3"/>
      <c r="AX4" s="4"/>
      <c r="AY4" s="40" t="s">
        <v>9</v>
      </c>
      <c r="AZ4" s="40"/>
      <c r="BA4" s="40"/>
      <c r="BB4" s="40"/>
      <c r="BC4" s="40"/>
      <c r="BD4" s="40"/>
      <c r="BE4" s="40"/>
      <c r="BG4" s="1"/>
      <c r="BH4" s="2"/>
      <c r="BI4" s="3"/>
      <c r="BJ4" s="2"/>
      <c r="BK4" s="3"/>
      <c r="BL4" s="3"/>
      <c r="BN4" s="1"/>
      <c r="BO4" s="2"/>
      <c r="BP4" s="3"/>
      <c r="BQ4" s="2"/>
      <c r="BR4" s="3"/>
      <c r="BS4" s="2"/>
      <c r="BT4" s="18"/>
      <c r="BU4" s="9"/>
      <c r="BW4" s="1"/>
      <c r="BX4" s="2"/>
      <c r="BY4" s="3"/>
      <c r="BZ4" s="2"/>
      <c r="CA4" s="3"/>
      <c r="CB4" s="2"/>
      <c r="CC4" s="18"/>
      <c r="CD4" s="18"/>
      <c r="CE4" s="9"/>
      <c r="CG4" s="4"/>
      <c r="CH4" s="40" t="s">
        <v>9</v>
      </c>
      <c r="CI4" s="40"/>
      <c r="CJ4" s="40"/>
      <c r="CK4" s="40"/>
      <c r="CL4" s="40"/>
      <c r="CM4" s="21"/>
      <c r="CN4" s="21"/>
      <c r="CO4" s="5"/>
      <c r="CQ4" s="4"/>
      <c r="CR4" s="40" t="s">
        <v>12</v>
      </c>
      <c r="CS4" s="40"/>
      <c r="CT4" s="40"/>
      <c r="CU4" s="40"/>
      <c r="CV4" s="40"/>
      <c r="CW4" s="21"/>
      <c r="CX4" s="5"/>
      <c r="CZ4" s="4"/>
      <c r="DA4" s="40" t="s">
        <v>12</v>
      </c>
      <c r="DB4" s="40"/>
      <c r="DC4" s="40"/>
      <c r="DD4" s="40"/>
      <c r="DE4" s="40"/>
      <c r="DF4" s="21"/>
      <c r="DG4" s="21"/>
      <c r="DH4" s="21"/>
      <c r="DI4" s="21"/>
      <c r="DJ4" s="5"/>
      <c r="DL4" s="44" t="s">
        <v>12</v>
      </c>
      <c r="DM4" s="40"/>
      <c r="DN4" s="40"/>
      <c r="DO4" s="40"/>
      <c r="DP4" s="40"/>
      <c r="DQ4" s="45"/>
      <c r="DS4" s="4"/>
      <c r="DT4" s="40" t="s">
        <v>9</v>
      </c>
      <c r="DU4" s="40"/>
      <c r="DV4" s="40"/>
      <c r="DW4" s="40"/>
      <c r="DX4" s="40"/>
      <c r="DY4" s="21"/>
      <c r="DZ4" s="5"/>
      <c r="EB4" s="4"/>
      <c r="EC4" s="40" t="s">
        <v>12</v>
      </c>
      <c r="ED4" s="40"/>
      <c r="EE4" s="40"/>
      <c r="EF4" s="40"/>
      <c r="EG4" s="40"/>
      <c r="EH4" s="21"/>
      <c r="EI4" s="29"/>
      <c r="EK4" s="4"/>
      <c r="EL4" s="40" t="s">
        <v>12</v>
      </c>
      <c r="EM4" s="40"/>
      <c r="EN4" s="40"/>
      <c r="EO4" s="40"/>
      <c r="EP4" s="29"/>
      <c r="ER4" s="4"/>
      <c r="ES4" s="40" t="s">
        <v>12</v>
      </c>
      <c r="ET4" s="40"/>
      <c r="EU4" s="40"/>
      <c r="EV4" s="40"/>
      <c r="EW4" s="29"/>
      <c r="EY4" s="4"/>
      <c r="EZ4" s="40" t="s">
        <v>12</v>
      </c>
      <c r="FA4" s="40"/>
      <c r="FB4" s="40"/>
      <c r="FC4" s="40"/>
      <c r="FD4" s="40"/>
      <c r="FE4" s="21"/>
      <c r="FF4" s="29"/>
      <c r="FH4" s="4"/>
      <c r="FI4" s="40" t="s">
        <v>12</v>
      </c>
      <c r="FJ4" s="40"/>
      <c r="FK4" s="40"/>
      <c r="FL4" s="40"/>
      <c r="FM4" s="40"/>
      <c r="FN4" s="24"/>
      <c r="FO4" s="32"/>
      <c r="FP4" s="32"/>
      <c r="FQ4" s="29"/>
    </row>
    <row r="5" spans="2:173" x14ac:dyDescent="0.25">
      <c r="B5" s="4"/>
      <c r="C5" s="40" t="s">
        <v>9</v>
      </c>
      <c r="D5" s="40"/>
      <c r="E5" s="40"/>
      <c r="F5" s="40"/>
      <c r="G5" s="40"/>
      <c r="H5" s="40"/>
      <c r="I5" s="40"/>
      <c r="J5" s="5"/>
      <c r="L5" s="12"/>
      <c r="M5" s="40" t="s">
        <v>12</v>
      </c>
      <c r="N5" s="40"/>
      <c r="O5" s="40"/>
      <c r="P5" s="40"/>
      <c r="Q5" s="40"/>
      <c r="R5" s="8"/>
      <c r="S5" s="8"/>
      <c r="T5" s="13"/>
      <c r="V5" s="4"/>
      <c r="W5" s="40" t="s">
        <v>12</v>
      </c>
      <c r="X5" s="40"/>
      <c r="Y5" s="40"/>
      <c r="Z5" s="40"/>
      <c r="AA5" s="40"/>
      <c r="AB5" s="40"/>
      <c r="AC5" s="40"/>
      <c r="AD5" s="8"/>
      <c r="AE5" s="5"/>
      <c r="AG5" s="4"/>
      <c r="AH5" s="40" t="s">
        <v>12</v>
      </c>
      <c r="AI5" s="40"/>
      <c r="AJ5" s="40"/>
      <c r="AK5" s="40"/>
      <c r="AL5" s="40"/>
      <c r="AM5" s="40"/>
      <c r="AO5" s="4"/>
      <c r="AP5" s="40" t="s">
        <v>9</v>
      </c>
      <c r="AQ5" s="40"/>
      <c r="AR5" s="40"/>
      <c r="AS5" s="40"/>
      <c r="AT5" s="40"/>
      <c r="AU5" s="40"/>
      <c r="AV5" s="40"/>
      <c r="AX5" s="20">
        <v>22</v>
      </c>
      <c r="AY5" s="41" t="s">
        <v>30</v>
      </c>
      <c r="AZ5" s="41"/>
      <c r="BA5" s="41"/>
      <c r="BB5" s="41"/>
      <c r="BC5" s="41"/>
      <c r="BD5" s="41"/>
      <c r="BE5" s="15">
        <v>0</v>
      </c>
      <c r="BG5" s="4"/>
      <c r="BH5" s="40" t="s">
        <v>12</v>
      </c>
      <c r="BI5" s="40"/>
      <c r="BJ5" s="40"/>
      <c r="BK5" s="40"/>
      <c r="BL5" s="40"/>
      <c r="BN5" s="4"/>
      <c r="BO5" s="40" t="s">
        <v>12</v>
      </c>
      <c r="BP5" s="40"/>
      <c r="BQ5" s="40"/>
      <c r="BR5" s="40"/>
      <c r="BS5" s="40"/>
      <c r="BT5" s="8"/>
      <c r="BU5" s="5"/>
      <c r="BW5" s="4"/>
      <c r="BX5" s="40" t="s">
        <v>12</v>
      </c>
      <c r="BY5" s="40"/>
      <c r="BZ5" s="40"/>
      <c r="CA5" s="40"/>
      <c r="CB5" s="40"/>
      <c r="CC5" s="21"/>
      <c r="CD5" s="21"/>
      <c r="CE5" s="5"/>
      <c r="CG5" s="20">
        <v>20</v>
      </c>
      <c r="CH5" s="25">
        <v>0</v>
      </c>
      <c r="CI5" s="26">
        <v>1</v>
      </c>
      <c r="CJ5" s="25">
        <v>0</v>
      </c>
      <c r="CK5" s="25">
        <v>1</v>
      </c>
      <c r="CL5" s="25">
        <v>1</v>
      </c>
      <c r="CM5" s="25">
        <v>0</v>
      </c>
      <c r="CN5" s="19">
        <v>0</v>
      </c>
      <c r="CO5" s="15">
        <v>3</v>
      </c>
      <c r="CQ5" s="20"/>
      <c r="CR5" s="41" t="s">
        <v>17</v>
      </c>
      <c r="CS5" s="41"/>
      <c r="CT5" s="41"/>
      <c r="CU5" s="41"/>
      <c r="CV5" s="41"/>
      <c r="CW5" s="41"/>
      <c r="CX5" s="15"/>
      <c r="CZ5" s="20">
        <v>3</v>
      </c>
      <c r="DA5" s="23">
        <v>0</v>
      </c>
      <c r="DB5" s="27">
        <v>0</v>
      </c>
      <c r="DC5" s="23">
        <v>0</v>
      </c>
      <c r="DD5" s="27">
        <v>0</v>
      </c>
      <c r="DE5" s="23">
        <v>0</v>
      </c>
      <c r="DF5" s="27">
        <v>0</v>
      </c>
      <c r="DG5" s="23">
        <v>0</v>
      </c>
      <c r="DH5" s="27">
        <v>0</v>
      </c>
      <c r="DI5" s="23">
        <v>1</v>
      </c>
      <c r="DJ5" s="15">
        <f>SUM(DA5:DI5)</f>
        <v>1</v>
      </c>
      <c r="DL5" s="41" t="s">
        <v>17</v>
      </c>
      <c r="DM5" s="41"/>
      <c r="DN5" s="41"/>
      <c r="DO5" s="41"/>
      <c r="DP5" s="41"/>
      <c r="DQ5" s="41"/>
      <c r="DS5" s="20">
        <v>21</v>
      </c>
      <c r="DT5" s="43" t="s">
        <v>30</v>
      </c>
      <c r="DU5" s="43"/>
      <c r="DV5" s="43"/>
      <c r="DW5" s="43"/>
      <c r="DX5" s="43"/>
      <c r="DY5" s="43"/>
      <c r="DZ5" s="15"/>
      <c r="EB5" s="20"/>
      <c r="EC5" s="43" t="s">
        <v>17</v>
      </c>
      <c r="ED5" s="43"/>
      <c r="EE5" s="43"/>
      <c r="EF5" s="43"/>
      <c r="EG5" s="43"/>
      <c r="EH5" s="43"/>
      <c r="EI5" s="30"/>
      <c r="EK5" s="43" t="s">
        <v>17</v>
      </c>
      <c r="EL5" s="43"/>
      <c r="EM5" s="43"/>
      <c r="EN5" s="43"/>
      <c r="EO5" s="43"/>
      <c r="EP5" s="30"/>
      <c r="ER5" s="43" t="s">
        <v>17</v>
      </c>
      <c r="ES5" s="43"/>
      <c r="ET5" s="43"/>
      <c r="EU5" s="43"/>
      <c r="EV5" s="43"/>
      <c r="EW5" s="30"/>
      <c r="EY5" s="20"/>
      <c r="EZ5" s="43" t="s">
        <v>17</v>
      </c>
      <c r="FA5" s="43"/>
      <c r="FB5" s="43"/>
      <c r="FC5" s="43"/>
      <c r="FD5" s="43"/>
      <c r="FE5" s="43"/>
      <c r="FF5" s="30"/>
      <c r="FH5" s="20">
        <v>27</v>
      </c>
      <c r="FI5" s="43" t="s">
        <v>30</v>
      </c>
      <c r="FJ5" s="43"/>
      <c r="FK5" s="43"/>
      <c r="FL5" s="43"/>
      <c r="FM5" s="43"/>
      <c r="FN5" s="43"/>
      <c r="FO5" s="19"/>
      <c r="FP5" s="19"/>
      <c r="FQ5" s="30"/>
    </row>
    <row r="6" spans="2:173" x14ac:dyDescent="0.25">
      <c r="B6" s="20">
        <v>31</v>
      </c>
      <c r="C6" s="6">
        <v>0</v>
      </c>
      <c r="D6" s="7">
        <v>0</v>
      </c>
      <c r="E6" s="6">
        <v>0</v>
      </c>
      <c r="F6" s="7">
        <v>0</v>
      </c>
      <c r="G6" s="6">
        <v>1</v>
      </c>
      <c r="H6" s="7">
        <v>1</v>
      </c>
      <c r="I6" s="6">
        <v>0</v>
      </c>
      <c r="J6" s="15">
        <v>2</v>
      </c>
      <c r="L6" s="49" t="s">
        <v>17</v>
      </c>
      <c r="M6" s="49"/>
      <c r="N6" s="49"/>
      <c r="O6" s="49"/>
      <c r="P6" s="49"/>
      <c r="Q6" s="49"/>
      <c r="R6" s="49"/>
      <c r="S6" s="49"/>
      <c r="T6" s="49"/>
      <c r="V6" s="20">
        <v>12</v>
      </c>
      <c r="W6" s="6">
        <v>0</v>
      </c>
      <c r="X6" s="7">
        <v>0</v>
      </c>
      <c r="Y6" s="6">
        <v>1</v>
      </c>
      <c r="Z6" s="7">
        <v>0</v>
      </c>
      <c r="AA6" s="6">
        <v>0</v>
      </c>
      <c r="AB6" s="7">
        <v>0</v>
      </c>
      <c r="AC6" s="6">
        <v>0</v>
      </c>
      <c r="AD6" s="19">
        <v>0</v>
      </c>
      <c r="AE6" s="15">
        <v>1</v>
      </c>
      <c r="AG6" s="20">
        <v>30</v>
      </c>
      <c r="AH6" s="6">
        <v>0</v>
      </c>
      <c r="AI6" s="7">
        <v>0</v>
      </c>
      <c r="AJ6" s="6">
        <v>0</v>
      </c>
      <c r="AK6" s="7">
        <v>0</v>
      </c>
      <c r="AL6" s="6">
        <v>0</v>
      </c>
      <c r="AM6" s="7">
        <v>0</v>
      </c>
      <c r="AO6" s="20">
        <v>16</v>
      </c>
      <c r="AP6" s="41" t="s">
        <v>30</v>
      </c>
      <c r="AQ6" s="41"/>
      <c r="AR6" s="41"/>
      <c r="AS6" s="41"/>
      <c r="AT6" s="41"/>
      <c r="AU6" s="41"/>
      <c r="AV6" s="15">
        <v>0</v>
      </c>
      <c r="AX6" s="4"/>
      <c r="AY6" s="40" t="s">
        <v>12</v>
      </c>
      <c r="AZ6" s="40"/>
      <c r="BA6" s="40"/>
      <c r="BB6" s="40"/>
      <c r="BC6" s="40"/>
      <c r="BD6" s="40"/>
      <c r="BE6" s="40"/>
      <c r="BG6" s="20">
        <v>12</v>
      </c>
      <c r="BH6" s="23">
        <v>0</v>
      </c>
      <c r="BI6" s="23">
        <v>0</v>
      </c>
      <c r="BJ6" s="23">
        <v>1</v>
      </c>
      <c r="BK6" s="23"/>
      <c r="BL6" s="15">
        <v>1</v>
      </c>
      <c r="BN6" s="20">
        <v>12</v>
      </c>
      <c r="BO6" s="6">
        <v>0</v>
      </c>
      <c r="BP6" s="7">
        <v>0</v>
      </c>
      <c r="BQ6" s="6">
        <v>0</v>
      </c>
      <c r="BR6" s="7">
        <v>0</v>
      </c>
      <c r="BS6" s="6">
        <v>0</v>
      </c>
      <c r="BT6" s="19">
        <v>0</v>
      </c>
      <c r="BU6" s="15">
        <v>0</v>
      </c>
      <c r="BW6" s="20"/>
      <c r="BX6" s="41" t="s">
        <v>17</v>
      </c>
      <c r="BY6" s="41"/>
      <c r="BZ6" s="41"/>
      <c r="CA6" s="41"/>
      <c r="CB6" s="41"/>
      <c r="CC6" s="41"/>
      <c r="CD6" s="19"/>
      <c r="CE6" s="15">
        <v>0</v>
      </c>
      <c r="CG6" s="4"/>
      <c r="CH6" s="40" t="s">
        <v>12</v>
      </c>
      <c r="CI6" s="40"/>
      <c r="CJ6" s="40"/>
      <c r="CK6" s="40"/>
      <c r="CL6" s="40"/>
      <c r="CM6" s="21"/>
      <c r="CN6" s="21"/>
      <c r="CO6" s="5"/>
      <c r="CQ6" s="4"/>
      <c r="CR6" s="40" t="s">
        <v>49</v>
      </c>
      <c r="CS6" s="40"/>
      <c r="CT6" s="40"/>
      <c r="CU6" s="40"/>
      <c r="CV6" s="40"/>
      <c r="CW6" s="31"/>
      <c r="CX6" s="5"/>
      <c r="CZ6" s="4"/>
      <c r="DA6" s="40" t="s">
        <v>47</v>
      </c>
      <c r="DB6" s="40"/>
      <c r="DC6" s="40"/>
      <c r="DD6" s="40"/>
      <c r="DE6" s="40"/>
      <c r="DF6" s="39"/>
      <c r="DG6" s="39"/>
      <c r="DH6" s="39"/>
      <c r="DI6" s="39"/>
      <c r="DJ6" s="5"/>
      <c r="DL6" s="44" t="s">
        <v>47</v>
      </c>
      <c r="DM6" s="40"/>
      <c r="DN6" s="40"/>
      <c r="DO6" s="40"/>
      <c r="DP6" s="40"/>
      <c r="DQ6" s="45"/>
      <c r="DS6" s="4"/>
      <c r="DT6" s="40" t="s">
        <v>12</v>
      </c>
      <c r="DU6" s="40"/>
      <c r="DV6" s="40"/>
      <c r="DW6" s="40"/>
      <c r="DX6" s="40"/>
      <c r="DY6" s="21"/>
      <c r="DZ6" s="29"/>
      <c r="EB6" s="4"/>
      <c r="EC6" s="40" t="s">
        <v>47</v>
      </c>
      <c r="ED6" s="40"/>
      <c r="EE6" s="40"/>
      <c r="EF6" s="40"/>
      <c r="EG6" s="40"/>
      <c r="EH6" s="35"/>
      <c r="EI6" s="29"/>
      <c r="EK6" s="16" t="s">
        <v>1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R6" s="4"/>
      <c r="ES6" s="40" t="s">
        <v>47</v>
      </c>
      <c r="ET6" s="40"/>
      <c r="EU6" s="40"/>
      <c r="EV6" s="40"/>
      <c r="EW6" s="29"/>
      <c r="EY6" s="4"/>
      <c r="EZ6" s="40" t="s">
        <v>47</v>
      </c>
      <c r="FA6" s="40"/>
      <c r="FB6" s="40"/>
      <c r="FC6" s="40"/>
      <c r="FD6" s="40"/>
      <c r="FE6" s="31"/>
      <c r="FF6" s="29"/>
      <c r="FH6" s="4"/>
      <c r="FI6" s="40" t="s">
        <v>47</v>
      </c>
      <c r="FJ6" s="40"/>
      <c r="FK6" s="40"/>
      <c r="FL6" s="40"/>
      <c r="FM6" s="40"/>
      <c r="FN6" s="31"/>
      <c r="FO6" s="32"/>
      <c r="FP6" s="32"/>
      <c r="FQ6" s="29"/>
    </row>
    <row r="7" spans="2:173" x14ac:dyDescent="0.25">
      <c r="B7" s="4"/>
      <c r="C7" s="40" t="s">
        <v>12</v>
      </c>
      <c r="D7" s="40"/>
      <c r="E7" s="40"/>
      <c r="F7" s="40"/>
      <c r="G7" s="40"/>
      <c r="H7" s="40"/>
      <c r="I7" s="40"/>
      <c r="J7" s="5"/>
      <c r="L7" s="12"/>
      <c r="M7" s="40" t="s">
        <v>47</v>
      </c>
      <c r="N7" s="40"/>
      <c r="O7" s="40"/>
      <c r="P7" s="40"/>
      <c r="Q7" s="40"/>
      <c r="R7" s="31"/>
      <c r="S7" s="31"/>
      <c r="T7" s="13"/>
      <c r="V7" s="4"/>
      <c r="W7" s="40" t="s">
        <v>47</v>
      </c>
      <c r="X7" s="40"/>
      <c r="Y7" s="40"/>
      <c r="Z7" s="40"/>
      <c r="AA7" s="40"/>
      <c r="AB7" s="40"/>
      <c r="AC7" s="40"/>
      <c r="AD7" s="31"/>
      <c r="AE7" s="5"/>
      <c r="AG7" s="4"/>
      <c r="AH7" s="40" t="s">
        <v>47</v>
      </c>
      <c r="AI7" s="40"/>
      <c r="AJ7" s="40"/>
      <c r="AK7" s="40"/>
      <c r="AL7" s="40"/>
      <c r="AM7" s="40"/>
      <c r="AO7" s="4"/>
      <c r="AP7" s="40" t="s">
        <v>12</v>
      </c>
      <c r="AQ7" s="40"/>
      <c r="AR7" s="40"/>
      <c r="AS7" s="40"/>
      <c r="AT7" s="40"/>
      <c r="AU7" s="40"/>
      <c r="AV7" s="40"/>
      <c r="AX7" s="20"/>
      <c r="AY7" s="41" t="s">
        <v>17</v>
      </c>
      <c r="AZ7" s="41"/>
      <c r="BA7" s="41"/>
      <c r="BB7" s="41"/>
      <c r="BC7" s="41"/>
      <c r="BD7" s="41"/>
      <c r="BE7" s="15">
        <v>0</v>
      </c>
      <c r="BG7" s="4"/>
      <c r="BH7" s="40" t="s">
        <v>47</v>
      </c>
      <c r="BI7" s="40"/>
      <c r="BJ7" s="40"/>
      <c r="BK7" s="40"/>
      <c r="BL7" s="40"/>
      <c r="BN7" s="4"/>
      <c r="BO7" s="40" t="s">
        <v>47</v>
      </c>
      <c r="BP7" s="40"/>
      <c r="BQ7" s="40"/>
      <c r="BR7" s="40"/>
      <c r="BS7" s="40"/>
      <c r="BT7" s="31"/>
      <c r="BU7" s="5"/>
      <c r="BW7" s="4"/>
      <c r="BX7" s="40" t="s">
        <v>47</v>
      </c>
      <c r="BY7" s="40"/>
      <c r="BZ7" s="40"/>
      <c r="CA7" s="40"/>
      <c r="CB7" s="40"/>
      <c r="CC7" s="33"/>
      <c r="CD7" s="33"/>
      <c r="CE7" s="5"/>
      <c r="CG7" s="20">
        <v>23</v>
      </c>
      <c r="CH7" s="43" t="s">
        <v>30</v>
      </c>
      <c r="CI7" s="43"/>
      <c r="CJ7" s="43"/>
      <c r="CK7" s="43"/>
      <c r="CL7" s="43"/>
      <c r="CM7" s="43"/>
      <c r="CN7" s="19"/>
      <c r="CO7" s="15">
        <v>0</v>
      </c>
      <c r="CQ7" s="20">
        <v>9</v>
      </c>
      <c r="CR7" s="28">
        <v>0</v>
      </c>
      <c r="CS7" s="28">
        <v>0</v>
      </c>
      <c r="CT7" s="28">
        <v>0</v>
      </c>
      <c r="CU7" s="28">
        <v>1</v>
      </c>
      <c r="CV7" s="28">
        <v>0</v>
      </c>
      <c r="CW7" s="28">
        <v>0</v>
      </c>
      <c r="CX7" s="15"/>
      <c r="CZ7" s="20">
        <v>3</v>
      </c>
      <c r="DA7" s="23">
        <v>0</v>
      </c>
      <c r="DB7" s="27">
        <v>1</v>
      </c>
      <c r="DC7" s="23">
        <v>0</v>
      </c>
      <c r="DD7" s="27">
        <v>1</v>
      </c>
      <c r="DE7" s="23">
        <v>1</v>
      </c>
      <c r="DF7" s="27">
        <v>0</v>
      </c>
      <c r="DG7" s="23">
        <v>0</v>
      </c>
      <c r="DH7" s="27">
        <v>1</v>
      </c>
      <c r="DI7" s="23">
        <v>0</v>
      </c>
      <c r="DJ7" s="15">
        <f>SUM(DA7:DI7)</f>
        <v>4</v>
      </c>
      <c r="DL7" s="23">
        <v>16</v>
      </c>
      <c r="DM7" s="23">
        <v>0</v>
      </c>
      <c r="DN7" s="23">
        <v>0</v>
      </c>
      <c r="DO7" s="23">
        <v>0</v>
      </c>
      <c r="DP7" s="23">
        <v>0</v>
      </c>
      <c r="DQ7" s="34">
        <v>0</v>
      </c>
      <c r="DS7" s="20">
        <v>17</v>
      </c>
      <c r="DT7" s="27">
        <v>0</v>
      </c>
      <c r="DU7" s="23">
        <v>1</v>
      </c>
      <c r="DV7" s="27">
        <v>0</v>
      </c>
      <c r="DW7" s="23">
        <v>1</v>
      </c>
      <c r="DX7" s="28">
        <v>0</v>
      </c>
      <c r="DY7" s="23">
        <v>0</v>
      </c>
      <c r="DZ7" s="30">
        <v>2</v>
      </c>
      <c r="EB7" s="20">
        <v>15</v>
      </c>
      <c r="EC7" s="23">
        <v>0</v>
      </c>
      <c r="ED7" s="28">
        <v>1</v>
      </c>
      <c r="EE7" s="23">
        <v>0</v>
      </c>
      <c r="EF7" s="28">
        <v>0</v>
      </c>
      <c r="EG7" s="23">
        <v>1</v>
      </c>
      <c r="EH7" s="28">
        <v>0</v>
      </c>
      <c r="EI7" s="30">
        <f>SUM(EC7:EH7)</f>
        <v>2</v>
      </c>
      <c r="EK7" s="36"/>
      <c r="EL7" s="36"/>
      <c r="EM7" s="36"/>
      <c r="EN7" s="36"/>
      <c r="EO7" s="36"/>
      <c r="EP7" s="36"/>
      <c r="EQ7" s="36"/>
      <c r="ER7" s="43" t="s">
        <v>17</v>
      </c>
      <c r="ES7" s="43"/>
      <c r="ET7" s="43"/>
      <c r="EU7" s="43"/>
      <c r="EV7" s="43"/>
      <c r="EW7" s="30"/>
      <c r="EY7" s="20"/>
      <c r="EZ7" s="43" t="s">
        <v>17</v>
      </c>
      <c r="FA7" s="43"/>
      <c r="FB7" s="43"/>
      <c r="FC7" s="43"/>
      <c r="FD7" s="43"/>
      <c r="FE7" s="43"/>
      <c r="FF7" s="30"/>
      <c r="FH7" s="20">
        <v>21</v>
      </c>
      <c r="FI7" s="28">
        <v>0</v>
      </c>
      <c r="FJ7" s="28">
        <v>0</v>
      </c>
      <c r="FK7" s="28">
        <v>1</v>
      </c>
      <c r="FL7" s="28">
        <v>1</v>
      </c>
      <c r="FM7" s="28">
        <v>0</v>
      </c>
      <c r="FN7" s="28">
        <v>0</v>
      </c>
      <c r="FO7" s="19">
        <v>0</v>
      </c>
      <c r="FP7" s="19">
        <v>0</v>
      </c>
      <c r="FQ7" s="30">
        <f>SUM(FI7:FP7)</f>
        <v>2</v>
      </c>
    </row>
    <row r="8" spans="2:173" x14ac:dyDescent="0.25">
      <c r="B8" s="50" t="s">
        <v>17</v>
      </c>
      <c r="C8" s="50"/>
      <c r="D8" s="50"/>
      <c r="E8" s="50"/>
      <c r="F8" s="50"/>
      <c r="G8" s="50"/>
      <c r="H8" s="50"/>
      <c r="I8" s="50"/>
      <c r="J8" s="50"/>
      <c r="L8" s="49" t="s">
        <v>17</v>
      </c>
      <c r="M8" s="49"/>
      <c r="N8" s="49"/>
      <c r="O8" s="49"/>
      <c r="P8" s="49"/>
      <c r="Q8" s="49"/>
      <c r="R8" s="49"/>
      <c r="S8" s="49"/>
      <c r="T8" s="49"/>
      <c r="V8" s="20"/>
      <c r="W8" s="41" t="s">
        <v>17</v>
      </c>
      <c r="X8" s="41"/>
      <c r="Y8" s="41"/>
      <c r="Z8" s="41"/>
      <c r="AA8" s="41"/>
      <c r="AB8" s="41"/>
      <c r="AC8" s="41"/>
      <c r="AD8" s="41"/>
      <c r="AE8" s="15"/>
      <c r="AG8" s="41" t="s">
        <v>17</v>
      </c>
      <c r="AH8" s="41"/>
      <c r="AI8" s="41"/>
      <c r="AJ8" s="41"/>
      <c r="AK8" s="41"/>
      <c r="AL8" s="41"/>
      <c r="AM8" s="41"/>
      <c r="AO8" s="20">
        <v>26</v>
      </c>
      <c r="AP8" s="25">
        <v>0</v>
      </c>
      <c r="AQ8" s="25">
        <v>0</v>
      </c>
      <c r="AR8" s="25">
        <v>0</v>
      </c>
      <c r="AS8" s="25">
        <v>1</v>
      </c>
      <c r="AT8" s="25">
        <v>0</v>
      </c>
      <c r="AU8" s="25">
        <v>0</v>
      </c>
      <c r="AV8" s="15">
        <v>1</v>
      </c>
      <c r="AX8" s="4"/>
      <c r="AY8" s="40" t="s">
        <v>47</v>
      </c>
      <c r="AZ8" s="40"/>
      <c r="BA8" s="40"/>
      <c r="BB8" s="40"/>
      <c r="BC8" s="40"/>
      <c r="BD8" s="40"/>
      <c r="BE8" s="40"/>
      <c r="BG8" s="42" t="s">
        <v>17</v>
      </c>
      <c r="BH8" s="42"/>
      <c r="BI8" s="42"/>
      <c r="BJ8" s="42"/>
      <c r="BK8" s="42"/>
      <c r="BL8" s="42"/>
      <c r="BN8" s="20"/>
      <c r="BO8" s="41" t="s">
        <v>17</v>
      </c>
      <c r="BP8" s="41"/>
      <c r="BQ8" s="41"/>
      <c r="BR8" s="41"/>
      <c r="BS8" s="41"/>
      <c r="BT8" s="41"/>
      <c r="BU8" s="15"/>
      <c r="BW8" s="20">
        <v>11</v>
      </c>
      <c r="BX8" s="23">
        <v>0</v>
      </c>
      <c r="BY8" s="23">
        <v>1</v>
      </c>
      <c r="BZ8" s="23">
        <v>1</v>
      </c>
      <c r="CA8" s="23">
        <v>0</v>
      </c>
      <c r="CB8" s="23">
        <v>1</v>
      </c>
      <c r="CC8" s="23">
        <v>0</v>
      </c>
      <c r="CD8" s="19">
        <v>0</v>
      </c>
      <c r="CE8" s="15">
        <f>SUM(BX8:CD8)</f>
        <v>3</v>
      </c>
      <c r="CG8" s="4"/>
      <c r="CH8" s="40" t="s">
        <v>47</v>
      </c>
      <c r="CI8" s="40"/>
      <c r="CJ8" s="40"/>
      <c r="CK8" s="40"/>
      <c r="CL8" s="40"/>
      <c r="CM8" s="31"/>
      <c r="CN8" s="31"/>
      <c r="CO8" s="5"/>
      <c r="CQ8" s="16" t="s">
        <v>1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Z8" s="16" t="s">
        <v>1</v>
      </c>
      <c r="DA8" s="16">
        <f>DA5+DA7</f>
        <v>0</v>
      </c>
      <c r="DB8" s="16">
        <f t="shared" ref="DB8:DJ8" si="0">DB5+DB7</f>
        <v>1</v>
      </c>
      <c r="DC8" s="16">
        <f t="shared" si="0"/>
        <v>0</v>
      </c>
      <c r="DD8" s="16">
        <f t="shared" si="0"/>
        <v>1</v>
      </c>
      <c r="DE8" s="16">
        <f t="shared" si="0"/>
        <v>1</v>
      </c>
      <c r="DF8" s="16">
        <f t="shared" si="0"/>
        <v>0</v>
      </c>
      <c r="DG8" s="16">
        <f t="shared" si="0"/>
        <v>0</v>
      </c>
      <c r="DH8" s="16">
        <f t="shared" si="0"/>
        <v>1</v>
      </c>
      <c r="DI8" s="16">
        <f t="shared" si="0"/>
        <v>1</v>
      </c>
      <c r="DJ8" s="16">
        <f t="shared" si="0"/>
        <v>5</v>
      </c>
      <c r="DL8" s="16" t="s">
        <v>1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S8" s="4"/>
      <c r="DT8" s="40" t="s">
        <v>47</v>
      </c>
      <c r="DU8" s="40"/>
      <c r="DV8" s="40"/>
      <c r="DW8" s="40"/>
      <c r="DX8" s="40"/>
      <c r="DY8" s="35"/>
      <c r="DZ8" s="29"/>
      <c r="EB8" s="20">
        <v>22</v>
      </c>
      <c r="EC8" s="37">
        <v>0</v>
      </c>
      <c r="ED8" s="38">
        <v>0</v>
      </c>
      <c r="EE8" s="37">
        <v>0</v>
      </c>
      <c r="EF8" s="38">
        <v>0</v>
      </c>
      <c r="EG8" s="37">
        <v>0</v>
      </c>
      <c r="EH8" s="38">
        <v>1</v>
      </c>
      <c r="EI8" s="30">
        <f>SUM(EC8:EH8)</f>
        <v>1</v>
      </c>
      <c r="ER8" s="16" t="s">
        <v>1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Y8" s="16" t="s">
        <v>1</v>
      </c>
      <c r="EZ8" s="16">
        <v>0</v>
      </c>
      <c r="FA8" s="16">
        <v>0</v>
      </c>
      <c r="FB8" s="16">
        <v>0</v>
      </c>
      <c r="FC8" s="16">
        <v>0</v>
      </c>
      <c r="FD8" s="16">
        <v>0</v>
      </c>
      <c r="FE8" s="16">
        <v>0</v>
      </c>
      <c r="FF8" s="16">
        <v>0</v>
      </c>
      <c r="FH8" s="16" t="s">
        <v>1</v>
      </c>
      <c r="FI8" s="16">
        <f>FI7+0</f>
        <v>0</v>
      </c>
      <c r="FJ8" s="16">
        <f t="shared" ref="FJ8:FQ8" si="1">FJ7+0</f>
        <v>0</v>
      </c>
      <c r="FK8" s="16">
        <f t="shared" si="1"/>
        <v>1</v>
      </c>
      <c r="FL8" s="16">
        <f t="shared" si="1"/>
        <v>1</v>
      </c>
      <c r="FM8" s="16">
        <f t="shared" si="1"/>
        <v>0</v>
      </c>
      <c r="FN8" s="16">
        <f t="shared" si="1"/>
        <v>0</v>
      </c>
      <c r="FO8" s="16">
        <f t="shared" si="1"/>
        <v>0</v>
      </c>
      <c r="FP8" s="16">
        <f t="shared" si="1"/>
        <v>0</v>
      </c>
      <c r="FQ8" s="16">
        <f t="shared" si="1"/>
        <v>2</v>
      </c>
    </row>
    <row r="9" spans="2:173" x14ac:dyDescent="0.25">
      <c r="B9" s="4"/>
      <c r="C9" s="40" t="s">
        <v>47</v>
      </c>
      <c r="D9" s="40"/>
      <c r="E9" s="40"/>
      <c r="F9" s="40"/>
      <c r="G9" s="40"/>
      <c r="H9" s="40"/>
      <c r="I9" s="40"/>
      <c r="J9" s="5"/>
      <c r="L9" s="16" t="s">
        <v>1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V9" s="16" t="s">
        <v>1</v>
      </c>
      <c r="W9" s="16">
        <v>0</v>
      </c>
      <c r="X9" s="16">
        <v>0</v>
      </c>
      <c r="Y9" s="16">
        <v>1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1</v>
      </c>
      <c r="AG9" s="16" t="s">
        <v>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O9" s="4"/>
      <c r="AP9" s="40" t="s">
        <v>47</v>
      </c>
      <c r="AQ9" s="40"/>
      <c r="AR9" s="40"/>
      <c r="AS9" s="40"/>
      <c r="AT9" s="40"/>
      <c r="AU9" s="40"/>
      <c r="AV9" s="40"/>
      <c r="AX9" s="20"/>
      <c r="AY9" s="41" t="s">
        <v>17</v>
      </c>
      <c r="AZ9" s="41"/>
      <c r="BA9" s="41"/>
      <c r="BB9" s="41"/>
      <c r="BC9" s="41"/>
      <c r="BD9" s="41"/>
      <c r="BE9" s="15">
        <v>0</v>
      </c>
      <c r="BG9" s="16" t="s">
        <v>1</v>
      </c>
      <c r="BH9" s="16">
        <v>0</v>
      </c>
      <c r="BI9" s="16">
        <v>0</v>
      </c>
      <c r="BJ9" s="16">
        <v>1</v>
      </c>
      <c r="BK9" s="16">
        <v>0</v>
      </c>
      <c r="BL9" s="16">
        <v>1</v>
      </c>
      <c r="BN9" s="16" t="s">
        <v>1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W9" s="16" t="s">
        <v>1</v>
      </c>
      <c r="BX9" s="16">
        <f>BX8+0</f>
        <v>0</v>
      </c>
      <c r="BY9" s="16">
        <f t="shared" ref="BY9:CE9" si="2">BY8+0</f>
        <v>1</v>
      </c>
      <c r="BZ9" s="16">
        <f t="shared" si="2"/>
        <v>1</v>
      </c>
      <c r="CA9" s="16">
        <f t="shared" si="2"/>
        <v>0</v>
      </c>
      <c r="CB9" s="16">
        <f t="shared" si="2"/>
        <v>1</v>
      </c>
      <c r="CC9" s="16">
        <f t="shared" si="2"/>
        <v>0</v>
      </c>
      <c r="CD9" s="16">
        <f t="shared" si="2"/>
        <v>0</v>
      </c>
      <c r="CE9" s="16">
        <f t="shared" si="2"/>
        <v>3</v>
      </c>
      <c r="CG9" s="20">
        <v>15</v>
      </c>
      <c r="CH9" s="43" t="s">
        <v>48</v>
      </c>
      <c r="CI9" s="43"/>
      <c r="CJ9" s="43"/>
      <c r="CK9" s="43"/>
      <c r="CL9" s="43"/>
      <c r="CM9" s="43"/>
      <c r="CN9" s="19"/>
      <c r="CO9" s="15">
        <v>0</v>
      </c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S9" s="20">
        <v>10</v>
      </c>
      <c r="DT9" s="27">
        <v>0</v>
      </c>
      <c r="DU9" s="23">
        <v>0</v>
      </c>
      <c r="DV9" s="27">
        <v>1</v>
      </c>
      <c r="DW9" s="23">
        <v>1</v>
      </c>
      <c r="DX9" s="28">
        <v>0</v>
      </c>
      <c r="DY9" s="23">
        <v>1</v>
      </c>
      <c r="DZ9" s="30">
        <v>2</v>
      </c>
      <c r="EB9" s="16" t="s">
        <v>1</v>
      </c>
      <c r="EC9" s="16">
        <f>SUM(EC7:EC8)</f>
        <v>0</v>
      </c>
      <c r="ED9" s="16">
        <f t="shared" ref="ED9:EI9" si="3">SUM(ED7:ED8)</f>
        <v>1</v>
      </c>
      <c r="EE9" s="16">
        <f t="shared" si="3"/>
        <v>0</v>
      </c>
      <c r="EF9" s="16">
        <f t="shared" si="3"/>
        <v>0</v>
      </c>
      <c r="EG9" s="16">
        <f t="shared" si="3"/>
        <v>1</v>
      </c>
      <c r="EH9" s="16">
        <f t="shared" si="3"/>
        <v>1</v>
      </c>
      <c r="EI9" s="16">
        <f t="shared" si="3"/>
        <v>3</v>
      </c>
    </row>
    <row r="10" spans="2:173" x14ac:dyDescent="0.25">
      <c r="B10" s="50" t="s">
        <v>17</v>
      </c>
      <c r="C10" s="50"/>
      <c r="D10" s="50"/>
      <c r="E10" s="50"/>
      <c r="F10" s="50"/>
      <c r="G10" s="50"/>
      <c r="H10" s="50"/>
      <c r="I10" s="50"/>
      <c r="J10" s="50"/>
      <c r="AG10" s="36"/>
      <c r="AH10" s="36"/>
      <c r="AI10" s="36"/>
      <c r="AJ10" s="36"/>
      <c r="AK10" s="36"/>
      <c r="AL10" s="36"/>
      <c r="AM10" s="36"/>
      <c r="AO10" s="20">
        <v>17</v>
      </c>
      <c r="AP10" s="23">
        <v>0</v>
      </c>
      <c r="AQ10" s="23">
        <v>1</v>
      </c>
      <c r="AR10" s="23">
        <v>0</v>
      </c>
      <c r="AS10" s="23">
        <v>0</v>
      </c>
      <c r="AT10" s="23">
        <v>0</v>
      </c>
      <c r="AU10" s="23">
        <v>0</v>
      </c>
      <c r="AV10" s="15">
        <v>0</v>
      </c>
      <c r="AX10" s="16" t="s">
        <v>1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/>
      <c r="BE10" s="16">
        <v>0</v>
      </c>
      <c r="BG10" s="36"/>
      <c r="BW10" s="36"/>
      <c r="CG10" s="16" t="s">
        <v>1</v>
      </c>
      <c r="CH10" s="16">
        <v>0</v>
      </c>
      <c r="CI10" s="16">
        <v>1</v>
      </c>
      <c r="CJ10" s="16">
        <v>0</v>
      </c>
      <c r="CK10" s="16">
        <v>1</v>
      </c>
      <c r="CL10" s="16">
        <v>1</v>
      </c>
      <c r="CM10" s="16">
        <v>0</v>
      </c>
      <c r="CN10" s="16"/>
      <c r="CO10" s="16">
        <v>3</v>
      </c>
      <c r="DS10" s="16" t="s">
        <v>1</v>
      </c>
      <c r="DT10" s="16">
        <f>DT7+DT9</f>
        <v>0</v>
      </c>
      <c r="DU10" s="16">
        <f t="shared" ref="DU10:DZ10" si="4">DU7+DU9</f>
        <v>1</v>
      </c>
      <c r="DV10" s="16">
        <f t="shared" si="4"/>
        <v>1</v>
      </c>
      <c r="DW10" s="16">
        <f t="shared" si="4"/>
        <v>2</v>
      </c>
      <c r="DX10" s="16">
        <f t="shared" si="4"/>
        <v>0</v>
      </c>
      <c r="DY10" s="16">
        <f t="shared" si="4"/>
        <v>1</v>
      </c>
      <c r="DZ10" s="16">
        <f t="shared" si="4"/>
        <v>4</v>
      </c>
      <c r="EB10" s="36"/>
    </row>
    <row r="11" spans="2:173" x14ac:dyDescent="0.25">
      <c r="B11" s="16" t="s">
        <v>1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2</v>
      </c>
      <c r="AO11" s="16" t="s">
        <v>1</v>
      </c>
      <c r="AP11" s="16">
        <f>AP8+AP10</f>
        <v>0</v>
      </c>
      <c r="AQ11" s="16">
        <f t="shared" ref="AQ11:AV11" si="5">AQ8+AQ10</f>
        <v>1</v>
      </c>
      <c r="AR11" s="16">
        <f t="shared" si="5"/>
        <v>0</v>
      </c>
      <c r="AS11" s="16">
        <f t="shared" si="5"/>
        <v>1</v>
      </c>
      <c r="AT11" s="16">
        <f t="shared" si="5"/>
        <v>0</v>
      </c>
      <c r="AU11" s="16">
        <f t="shared" si="5"/>
        <v>0</v>
      </c>
      <c r="AV11" s="16">
        <f t="shared" si="5"/>
        <v>1</v>
      </c>
      <c r="DS11" s="36"/>
      <c r="DT11" s="36"/>
      <c r="DU11" s="36"/>
      <c r="DV11" s="36"/>
      <c r="DW11" s="36"/>
      <c r="DX11" s="36"/>
      <c r="DY11" s="36"/>
    </row>
    <row r="12" spans="2:173" x14ac:dyDescent="0.25">
      <c r="B12" s="36"/>
      <c r="DS12" s="36"/>
      <c r="DT12" s="36"/>
      <c r="DU12" s="36"/>
      <c r="DV12" s="36"/>
      <c r="DW12" s="36"/>
      <c r="DX12" s="36"/>
      <c r="DY12" s="36"/>
    </row>
    <row r="13" spans="2:173" x14ac:dyDescent="0.25">
      <c r="P13" t="s">
        <v>50</v>
      </c>
    </row>
  </sheetData>
  <mergeCells count="86">
    <mergeCell ref="W8:AD8"/>
    <mergeCell ref="BO7:BS7"/>
    <mergeCell ref="BO8:BT8"/>
    <mergeCell ref="CH8:CL8"/>
    <mergeCell ref="CH9:CM9"/>
    <mergeCell ref="C7:I7"/>
    <mergeCell ref="C9:I9"/>
    <mergeCell ref="B8:J8"/>
    <mergeCell ref="B10:J10"/>
    <mergeCell ref="M7:Q7"/>
    <mergeCell ref="L8:T8"/>
    <mergeCell ref="EB2:EI2"/>
    <mergeCell ref="EC5:EH5"/>
    <mergeCell ref="EC4:EG4"/>
    <mergeCell ref="DL5:DQ5"/>
    <mergeCell ref="DS2:DZ2"/>
    <mergeCell ref="DT4:DX4"/>
    <mergeCell ref="DT5:DY5"/>
    <mergeCell ref="BG2:BL2"/>
    <mergeCell ref="BH5:BL5"/>
    <mergeCell ref="AY4:BE4"/>
    <mergeCell ref="AY5:BD5"/>
    <mergeCell ref="FH2:FQ2"/>
    <mergeCell ref="FI4:FM4"/>
    <mergeCell ref="FI5:FN5"/>
    <mergeCell ref="AX2:BE2"/>
    <mergeCell ref="CZ2:DJ2"/>
    <mergeCell ref="DA4:DE4"/>
    <mergeCell ref="DL2:DQ2"/>
    <mergeCell ref="DL4:DQ4"/>
    <mergeCell ref="BN2:BU2"/>
    <mergeCell ref="BO5:BS5"/>
    <mergeCell ref="CR5:CW5"/>
    <mergeCell ref="BW2:CE2"/>
    <mergeCell ref="AG2:AM2"/>
    <mergeCell ref="AH5:AM5"/>
    <mergeCell ref="AO2:AV2"/>
    <mergeCell ref="AP7:AV7"/>
    <mergeCell ref="W7:AC7"/>
    <mergeCell ref="AP5:AV5"/>
    <mergeCell ref="AP6:AU6"/>
    <mergeCell ref="L2:T2"/>
    <mergeCell ref="M5:Q5"/>
    <mergeCell ref="C5:I5"/>
    <mergeCell ref="L6:T6"/>
    <mergeCell ref="V2:AE2"/>
    <mergeCell ref="W5:AC5"/>
    <mergeCell ref="B2:J2"/>
    <mergeCell ref="BX5:CB5"/>
    <mergeCell ref="CG2:CO2"/>
    <mergeCell ref="CQ2:CX2"/>
    <mergeCell ref="CR4:CV4"/>
    <mergeCell ref="CH4:CL4"/>
    <mergeCell ref="EY2:FF2"/>
    <mergeCell ref="EZ4:FD4"/>
    <mergeCell ref="EZ5:FE5"/>
    <mergeCell ref="EK2:EP2"/>
    <mergeCell ref="EL4:EO4"/>
    <mergeCell ref="EK5:EO5"/>
    <mergeCell ref="ER2:EW2"/>
    <mergeCell ref="ES4:EV4"/>
    <mergeCell ref="ER5:EV5"/>
    <mergeCell ref="FI6:FM6"/>
    <mergeCell ref="ES6:EV6"/>
    <mergeCell ref="ER7:EV7"/>
    <mergeCell ref="DL6:DQ6"/>
    <mergeCell ref="EZ6:FD6"/>
    <mergeCell ref="EZ7:FE7"/>
    <mergeCell ref="DT6:DX6"/>
    <mergeCell ref="EC6:EG6"/>
    <mergeCell ref="AY9:BD9"/>
    <mergeCell ref="BG8:BL8"/>
    <mergeCell ref="AP9:AV9"/>
    <mergeCell ref="CH7:CM7"/>
    <mergeCell ref="AY7:BD7"/>
    <mergeCell ref="BH7:BL7"/>
    <mergeCell ref="BX7:CB7"/>
    <mergeCell ref="DA6:DE6"/>
    <mergeCell ref="DT8:DX8"/>
    <mergeCell ref="AH7:AM7"/>
    <mergeCell ref="AG8:AM8"/>
    <mergeCell ref="AY8:BE8"/>
    <mergeCell ref="AY6:BE6"/>
    <mergeCell ref="CR6:CV6"/>
    <mergeCell ref="BX6:CC6"/>
    <mergeCell ref="CH6:C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2015-12-17T17:37:36Z</dcterms:created>
  <dcterms:modified xsi:type="dcterms:W3CDTF">2016-02-16T21:03:36Z</dcterms:modified>
</cp:coreProperties>
</file>